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pa\Desktop\Til Ivar\"/>
    </mc:Choice>
  </mc:AlternateContent>
  <bookViews>
    <workbookView xWindow="0" yWindow="0" windowWidth="23040" windowHeight="9192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B42" i="1"/>
  <c r="C35" i="1"/>
  <c r="B35" i="1"/>
  <c r="C36" i="1" s="1"/>
  <c r="C28" i="1"/>
  <c r="B28" i="1"/>
  <c r="C12" i="1"/>
  <c r="B12" i="1"/>
  <c r="C43" i="1" l="1"/>
  <c r="C47" i="1"/>
  <c r="C13" i="1"/>
  <c r="B47" i="1"/>
  <c r="C29" i="1"/>
  <c r="C45" i="1" l="1"/>
</calcChain>
</file>

<file path=xl/sharedStrings.xml><?xml version="1.0" encoding="utf-8"?>
<sst xmlns="http://schemas.openxmlformats.org/spreadsheetml/2006/main" count="64" uniqueCount="61">
  <si>
    <t>Asgårdskolen - Indv.tagrender lavet til udv. Tagrende</t>
  </si>
  <si>
    <t>Udhæng med indv. tagrender laves til udhæng med udv. tagrender</t>
  </si>
  <si>
    <t>Asgårdsskolen - ændre tagrender til udvendige</t>
  </si>
  <si>
    <t>Ændring af indvendige tagrender til udvendige tagrender</t>
  </si>
  <si>
    <t>Benløse skole - maling træværk</t>
  </si>
  <si>
    <t>Maling af træværk på skolen</t>
  </si>
  <si>
    <t>Dagmarskolen - tage på 4 bygninger</t>
  </si>
  <si>
    <t>Ny tagbelægning på bygning A, B,  C og D</t>
  </si>
  <si>
    <t>Dagmarskolen tagpap samlingssal og gymnastiksalen</t>
  </si>
  <si>
    <t>udskiftning af tagpap på samlingssal og gymnastiksalene (1 lag Derbigum brændt ovenpå eksisterende tagpap)</t>
  </si>
  <si>
    <t>Dagmarskolen tagrender</t>
  </si>
  <si>
    <t>Reperationer af tagrender flere steder på skolen</t>
  </si>
  <si>
    <t>Kildeskolen-maling af vinduer og døre</t>
  </si>
  <si>
    <t>Maling af døre og vinduer.</t>
  </si>
  <si>
    <t>Forslag til fremrykning af anlægsbudget</t>
  </si>
  <si>
    <t>Tagrender</t>
  </si>
  <si>
    <t>Maling</t>
  </si>
  <si>
    <t>Tagarbejder</t>
  </si>
  <si>
    <t>Bengerds Børnehus</t>
  </si>
  <si>
    <t>udskifte skjulte tagrender til synlige. Overløb løber ned i hulmur</t>
  </si>
  <si>
    <t>Børnehuset Ørslev</t>
  </si>
  <si>
    <t>Udskiftning af tagrender</t>
  </si>
  <si>
    <t>Dagmarskolen - maling træværk</t>
  </si>
  <si>
    <t>Maling af udvendig træværk på skolen kan max udskydes til 2021</t>
  </si>
  <si>
    <t>Kildeskolen - maling af 2 pavillioner</t>
  </si>
  <si>
    <t>Maling af 2 pavilloner udendørs.</t>
  </si>
  <si>
    <t>Nordbakkens Børnehus</t>
  </si>
  <si>
    <t>Udskiftning af kalfatringsfuger</t>
  </si>
  <si>
    <t>Regnbuen</t>
  </si>
  <si>
    <t>Maling af vinduer og døre og diverse træværk.</t>
  </si>
  <si>
    <t>Malerbehandling af døre og vinduer samt lysning omkring vinduer, eftergang af glaslister.</t>
  </si>
  <si>
    <t>Vej og park - oplagslade tagrender</t>
  </si>
  <si>
    <t>Udskiftning af tagrender på oplagslade</t>
  </si>
  <si>
    <t>Vej og Park - udskiftning af tagrende</t>
  </si>
  <si>
    <t>Udskiftning af tagrende på garage/værkstedsbygning</t>
  </si>
  <si>
    <t>Vigersted Børnehus</t>
  </si>
  <si>
    <t>Maling af vinduer og døre specielt mod syd.</t>
  </si>
  <si>
    <t>Ørslev kulturcenter</t>
  </si>
  <si>
    <t>Udskiftning af tagrender og nedløb på bagside mod landbrug.</t>
  </si>
  <si>
    <t>Asgårdsskolen - udskiftning af gummifuger vinduer</t>
  </si>
  <si>
    <t>Udskiftning af gummifuger vinduer og døre</t>
  </si>
  <si>
    <t>BGK og Springbrættet</t>
  </si>
  <si>
    <t>Maling af vinduer og døre</t>
  </si>
  <si>
    <t>Benløse børnegård - maling af udv. Træværk</t>
  </si>
  <si>
    <t>Maling af udv. Træværk samt Reparation af løse fuger i murværk og trappetrin</t>
  </si>
  <si>
    <t>KLC - maling vinduer</t>
  </si>
  <si>
    <t>Maling af vinduespartier</t>
  </si>
  <si>
    <t>Ringsted Kongrescenter - Trappetårn</t>
  </si>
  <si>
    <t>Udskiftning af zinktag på trappetårnet</t>
  </si>
  <si>
    <t>Rønnedevej 9</t>
  </si>
  <si>
    <t>Maling afvinduer og træ</t>
  </si>
  <si>
    <t>Rådhuset - maling indvendig</t>
  </si>
  <si>
    <t>Trænger til at blive malet</t>
  </si>
  <si>
    <t>Fugearbejde</t>
  </si>
  <si>
    <t>Tagrender i alt</t>
  </si>
  <si>
    <t>Tagarbejder i alt</t>
  </si>
  <si>
    <t>Fugearbejder i alt</t>
  </si>
  <si>
    <t>I alt projekter der kan fremskyndes</t>
  </si>
  <si>
    <t>I alt</t>
  </si>
  <si>
    <t>Maling i alt</t>
  </si>
  <si>
    <t>Fremrykket pr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</si>
</sst>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6"/>
      <name val="Arial"/>
      <family val="2"/>
    </font>
    <font>
      <b/>
      <sz val="6"/>
      <color rgb="FF000000"/>
      <name val="Arial"/>
      <family val="2"/>
    </font>
    <font>
      <sz val="6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6" fillId="0" borderId="0" xfId="0" applyFont="1"/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/>
    <xf numFmtId="3" fontId="5" fillId="2" borderId="1" xfId="0" applyNumberFormat="1" applyFont="1" applyFill="1" applyBorder="1" applyAlignment="1">
      <alignment vertical="center" shrinkToFit="1"/>
    </xf>
    <xf numFmtId="3" fontId="4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/>
    <xf numFmtId="0" fontId="4" fillId="2" borderId="1" xfId="0" applyFont="1" applyFill="1" applyBorder="1"/>
    <xf numFmtId="0" fontId="7" fillId="0" borderId="1" xfId="0" applyFont="1" applyBorder="1"/>
    <xf numFmtId="0" fontId="7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4" fillId="0" borderId="6" xfId="0" applyFont="1" applyBorder="1"/>
    <xf numFmtId="0" fontId="4" fillId="0" borderId="7" xfId="0" applyFont="1" applyBorder="1"/>
    <xf numFmtId="0" fontId="1" fillId="0" borderId="3" xfId="0" applyFont="1" applyFill="1" applyBorder="1" applyAlignment="1">
      <alignment horizontal="left" vertical="top" wrapText="1"/>
    </xf>
    <xf numFmtId="3" fontId="5" fillId="2" borderId="4" xfId="0" applyNumberFormat="1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vertical="center" shrinkToFit="1"/>
    </xf>
    <xf numFmtId="0" fontId="4" fillId="2" borderId="12" xfId="0" applyFont="1" applyFill="1" applyBorder="1"/>
    <xf numFmtId="3" fontId="4" fillId="2" borderId="12" xfId="0" applyNumberFormat="1" applyFont="1" applyFill="1" applyBorder="1" applyAlignment="1">
      <alignment vertical="center" wrapText="1"/>
    </xf>
    <xf numFmtId="3" fontId="4" fillId="0" borderId="12" xfId="0" applyNumberFormat="1" applyFont="1" applyBorder="1"/>
    <xf numFmtId="0" fontId="1" fillId="0" borderId="11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7" fillId="0" borderId="6" xfId="0" applyFont="1" applyBorder="1"/>
    <xf numFmtId="3" fontId="7" fillId="2" borderId="1" xfId="0" applyNumberFormat="1" applyFont="1" applyFill="1" applyBorder="1"/>
    <xf numFmtId="0" fontId="4" fillId="0" borderId="8" xfId="0" applyFont="1" applyBorder="1"/>
    <xf numFmtId="3" fontId="4" fillId="2" borderId="9" xfId="0" applyNumberFormat="1" applyFont="1" applyFill="1" applyBorder="1"/>
    <xf numFmtId="0" fontId="4" fillId="0" borderId="10" xfId="0" applyFont="1" applyBorder="1"/>
    <xf numFmtId="3" fontId="7" fillId="0" borderId="1" xfId="0" applyNumberFormat="1" applyFont="1" applyBorder="1"/>
    <xf numFmtId="0" fontId="4" fillId="0" borderId="14" xfId="0" applyFont="1" applyBorder="1"/>
    <xf numFmtId="0" fontId="4" fillId="0" borderId="2" xfId="0" applyFont="1" applyBorder="1"/>
    <xf numFmtId="0" fontId="4" fillId="0" borderId="15" xfId="0" applyFont="1" applyBorder="1"/>
    <xf numFmtId="3" fontId="4" fillId="0" borderId="9" xfId="0" applyNumberFormat="1" applyFont="1" applyBorder="1"/>
    <xf numFmtId="0" fontId="1" fillId="0" borderId="16" xfId="0" applyFont="1" applyFill="1" applyBorder="1" applyAlignment="1">
      <alignment horizontal="right" vertical="top" wrapText="1"/>
    </xf>
    <xf numFmtId="3" fontId="2" fillId="0" borderId="17" xfId="0" applyNumberFormat="1" applyFont="1" applyFill="1" applyBorder="1" applyAlignment="1">
      <alignment vertical="center" shrinkToFit="1"/>
    </xf>
    <xf numFmtId="4" fontId="2" fillId="0" borderId="18" xfId="0" applyNumberFormat="1" applyFont="1" applyFill="1" applyBorder="1" applyAlignment="1">
      <alignment vertical="center" shrinkToFit="1"/>
    </xf>
    <xf numFmtId="3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zoomScale="150" zoomScaleNormal="150" workbookViewId="0">
      <selection activeCell="E1" sqref="E1:G1048576"/>
    </sheetView>
  </sheetViews>
  <sheetFormatPr defaultRowHeight="7.8" x14ac:dyDescent="0.15"/>
  <cols>
    <col min="1" max="1" width="24.109375" style="1" customWidth="1"/>
    <col min="2" max="2" width="13.44140625" style="1" customWidth="1"/>
    <col min="3" max="3" width="12.77734375" style="1" customWidth="1"/>
    <col min="4" max="4" width="43.6640625" style="1" customWidth="1"/>
    <col min="5" max="16384" width="8.88671875" style="1"/>
  </cols>
  <sheetData>
    <row r="1" spans="1:30" x14ac:dyDescent="0.1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8.4" thickBot="1" x14ac:dyDescent="0.2">
      <c r="A2" s="4"/>
      <c r="B2" s="4">
        <v>2021</v>
      </c>
      <c r="C2" s="4">
        <v>2022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x14ac:dyDescent="0.15">
      <c r="A3" s="10" t="s">
        <v>15</v>
      </c>
      <c r="B3" s="11"/>
      <c r="C3" s="11"/>
      <c r="D3" s="1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8.85" customHeight="1" x14ac:dyDescent="0.15">
      <c r="A4" s="13" t="s">
        <v>0</v>
      </c>
      <c r="B4" s="5">
        <v>200000</v>
      </c>
      <c r="C4" s="5">
        <v>200000</v>
      </c>
      <c r="D4" s="14" t="s">
        <v>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8.85" customHeight="1" x14ac:dyDescent="0.15">
      <c r="A5" s="13" t="s">
        <v>2</v>
      </c>
      <c r="B5" s="5">
        <v>500000</v>
      </c>
      <c r="C5" s="8"/>
      <c r="D5" s="14" t="s">
        <v>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8.85" customHeight="1" x14ac:dyDescent="0.15">
      <c r="A6" s="13" t="s">
        <v>10</v>
      </c>
      <c r="B6" s="5">
        <v>100000</v>
      </c>
      <c r="C6" s="7"/>
      <c r="D6" s="14" t="s">
        <v>11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15">
      <c r="A7" s="15" t="s">
        <v>18</v>
      </c>
      <c r="B7" s="8"/>
      <c r="C7" s="8">
        <v>141000</v>
      </c>
      <c r="D7" s="16" t="s">
        <v>19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x14ac:dyDescent="0.15">
      <c r="A8" s="15" t="s">
        <v>20</v>
      </c>
      <c r="B8" s="8"/>
      <c r="C8" s="8">
        <v>51000</v>
      </c>
      <c r="D8" s="16" t="s">
        <v>21</v>
      </c>
    </row>
    <row r="9" spans="1:30" x14ac:dyDescent="0.15">
      <c r="A9" s="15" t="s">
        <v>31</v>
      </c>
      <c r="B9" s="8">
        <v>96000</v>
      </c>
      <c r="C9" s="8"/>
      <c r="D9" s="16" t="s">
        <v>32</v>
      </c>
    </row>
    <row r="10" spans="1:30" x14ac:dyDescent="0.15">
      <c r="A10" s="15" t="s">
        <v>33</v>
      </c>
      <c r="B10" s="8">
        <v>65000</v>
      </c>
      <c r="C10" s="8"/>
      <c r="D10" s="16" t="s">
        <v>34</v>
      </c>
    </row>
    <row r="11" spans="1:30" x14ac:dyDescent="0.15">
      <c r="A11" s="15" t="s">
        <v>37</v>
      </c>
      <c r="B11" s="8">
        <v>130000</v>
      </c>
      <c r="C11" s="8"/>
      <c r="D11" s="16" t="s">
        <v>38</v>
      </c>
    </row>
    <row r="12" spans="1:30" x14ac:dyDescent="0.15">
      <c r="A12" s="15"/>
      <c r="B12" s="7">
        <f>SUM(B4:B11)</f>
        <v>1091000</v>
      </c>
      <c r="C12" s="7">
        <f>SUM(C4:C11)</f>
        <v>392000</v>
      </c>
      <c r="D12" s="16"/>
    </row>
    <row r="13" spans="1:30" x14ac:dyDescent="0.15">
      <c r="A13" s="26" t="s">
        <v>54</v>
      </c>
      <c r="B13" s="7"/>
      <c r="C13" s="27">
        <f>B12+C12</f>
        <v>1483000</v>
      </c>
      <c r="D13" s="16"/>
    </row>
    <row r="14" spans="1:30" ht="8.4" thickBot="1" x14ac:dyDescent="0.2">
      <c r="A14" s="28"/>
      <c r="B14" s="29"/>
      <c r="C14" s="29"/>
      <c r="D14" s="30"/>
    </row>
    <row r="15" spans="1:30" ht="8.85" customHeight="1" x14ac:dyDescent="0.15">
      <c r="A15" s="24" t="s">
        <v>16</v>
      </c>
      <c r="B15" s="20"/>
      <c r="C15" s="21"/>
      <c r="D15" s="2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8.85" customHeight="1" x14ac:dyDescent="0.15">
      <c r="A16" s="13" t="s">
        <v>4</v>
      </c>
      <c r="B16" s="5"/>
      <c r="C16" s="5">
        <v>250000</v>
      </c>
      <c r="D16" s="14" t="s">
        <v>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8.85" customHeight="1" x14ac:dyDescent="0.15">
      <c r="A17" s="13" t="s">
        <v>12</v>
      </c>
      <c r="B17" s="5"/>
      <c r="C17" s="5">
        <v>160000</v>
      </c>
      <c r="D17" s="14" t="s">
        <v>13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x14ac:dyDescent="0.15">
      <c r="A18" s="15" t="s">
        <v>22</v>
      </c>
      <c r="B18" s="2"/>
      <c r="C18" s="2">
        <v>100000</v>
      </c>
      <c r="D18" s="16" t="s">
        <v>23</v>
      </c>
    </row>
    <row r="19" spans="1:30" x14ac:dyDescent="0.15">
      <c r="A19" s="15" t="s">
        <v>24</v>
      </c>
      <c r="B19" s="2"/>
      <c r="C19" s="2"/>
      <c r="D19" s="16" t="s">
        <v>25</v>
      </c>
    </row>
    <row r="20" spans="1:30" x14ac:dyDescent="0.15">
      <c r="A20" s="15" t="s">
        <v>28</v>
      </c>
      <c r="B20" s="2"/>
      <c r="C20" s="2">
        <v>120000</v>
      </c>
      <c r="D20" s="16" t="s">
        <v>29</v>
      </c>
    </row>
    <row r="21" spans="1:30" x14ac:dyDescent="0.15">
      <c r="A21" s="15" t="s">
        <v>28</v>
      </c>
      <c r="B21" s="2"/>
      <c r="C21" s="2">
        <v>102000</v>
      </c>
      <c r="D21" s="16" t="s">
        <v>30</v>
      </c>
    </row>
    <row r="22" spans="1:30" x14ac:dyDescent="0.15">
      <c r="A22" s="15" t="s">
        <v>35</v>
      </c>
      <c r="B22" s="2"/>
      <c r="C22" s="2">
        <v>130000</v>
      </c>
      <c r="D22" s="16" t="s">
        <v>36</v>
      </c>
    </row>
    <row r="23" spans="1:30" x14ac:dyDescent="0.15">
      <c r="A23" s="15" t="s">
        <v>41</v>
      </c>
      <c r="B23" s="2"/>
      <c r="C23" s="2">
        <v>100000</v>
      </c>
      <c r="D23" s="16" t="s">
        <v>42</v>
      </c>
    </row>
    <row r="24" spans="1:30" x14ac:dyDescent="0.15">
      <c r="A24" s="15" t="s">
        <v>43</v>
      </c>
      <c r="B24" s="2">
        <v>65000</v>
      </c>
      <c r="C24" s="2"/>
      <c r="D24" s="16" t="s">
        <v>44</v>
      </c>
    </row>
    <row r="25" spans="1:30" x14ac:dyDescent="0.15">
      <c r="A25" s="15" t="s">
        <v>45</v>
      </c>
      <c r="B25" s="2">
        <v>100000</v>
      </c>
      <c r="C25" s="2"/>
      <c r="D25" s="16" t="s">
        <v>46</v>
      </c>
    </row>
    <row r="26" spans="1:30" x14ac:dyDescent="0.15">
      <c r="A26" s="15" t="s">
        <v>49</v>
      </c>
      <c r="B26" s="2">
        <v>100000</v>
      </c>
      <c r="C26" s="2"/>
      <c r="D26" s="16" t="s">
        <v>50</v>
      </c>
    </row>
    <row r="27" spans="1:30" x14ac:dyDescent="0.15">
      <c r="A27" s="15" t="s">
        <v>51</v>
      </c>
      <c r="B27" s="2">
        <v>250000</v>
      </c>
      <c r="C27" s="2"/>
      <c r="D27" s="16" t="s">
        <v>52</v>
      </c>
    </row>
    <row r="28" spans="1:30" x14ac:dyDescent="0.15">
      <c r="A28" s="15" t="s">
        <v>58</v>
      </c>
      <c r="B28" s="3">
        <f>SUM(B15:B27)</f>
        <v>515000</v>
      </c>
      <c r="C28" s="2">
        <f>SUM(C15:C27)</f>
        <v>962000</v>
      </c>
      <c r="D28" s="16"/>
    </row>
    <row r="29" spans="1:30" x14ac:dyDescent="0.15">
      <c r="A29" s="26" t="s">
        <v>59</v>
      </c>
      <c r="B29" s="2"/>
      <c r="C29" s="31">
        <f>B28+C28</f>
        <v>1477000</v>
      </c>
      <c r="D29" s="16"/>
    </row>
    <row r="30" spans="1:30" ht="8.4" thickBot="1" x14ac:dyDescent="0.2">
      <c r="A30" s="32"/>
      <c r="B30" s="33"/>
      <c r="C30" s="33"/>
      <c r="D30" s="34"/>
    </row>
    <row r="31" spans="1:30" ht="8.85" customHeight="1" x14ac:dyDescent="0.15">
      <c r="A31" s="17" t="s">
        <v>17</v>
      </c>
      <c r="B31" s="18"/>
      <c r="C31" s="18"/>
      <c r="D31" s="19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8.85" customHeight="1" x14ac:dyDescent="0.15">
      <c r="A32" s="13" t="s">
        <v>6</v>
      </c>
      <c r="B32" s="6">
        <v>2000000</v>
      </c>
      <c r="C32" s="6">
        <v>1500000</v>
      </c>
      <c r="D32" s="14" t="s">
        <v>7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8.85" customHeight="1" x14ac:dyDescent="0.15">
      <c r="A33" s="13" t="s">
        <v>8</v>
      </c>
      <c r="B33" s="6">
        <v>800000</v>
      </c>
      <c r="C33" s="7"/>
      <c r="D33" s="14" t="s">
        <v>9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x14ac:dyDescent="0.15">
      <c r="A34" s="15" t="s">
        <v>47</v>
      </c>
      <c r="B34" s="8"/>
      <c r="C34" s="8">
        <v>85000</v>
      </c>
      <c r="D34" s="16" t="s">
        <v>48</v>
      </c>
    </row>
    <row r="35" spans="1:30" x14ac:dyDescent="0.15">
      <c r="A35" s="15"/>
      <c r="B35" s="3">
        <f>SUM(B31:B34)</f>
        <v>2800000</v>
      </c>
      <c r="C35" s="3">
        <f>SUM(C31:C34)</f>
        <v>1585000</v>
      </c>
      <c r="D35" s="16"/>
    </row>
    <row r="36" spans="1:30" x14ac:dyDescent="0.15">
      <c r="A36" s="26" t="s">
        <v>55</v>
      </c>
      <c r="B36" s="3"/>
      <c r="C36" s="31">
        <f>B35+C35</f>
        <v>4385000</v>
      </c>
      <c r="D36" s="16"/>
    </row>
    <row r="37" spans="1:30" ht="8.4" thickBot="1" x14ac:dyDescent="0.2">
      <c r="A37" s="28"/>
      <c r="B37" s="35"/>
      <c r="C37" s="35"/>
      <c r="D37" s="30"/>
    </row>
    <row r="38" spans="1:30" ht="8.85" customHeight="1" x14ac:dyDescent="0.15">
      <c r="A38" s="24" t="s">
        <v>53</v>
      </c>
      <c r="B38" s="22"/>
      <c r="C38" s="23"/>
      <c r="D38" s="2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x14ac:dyDescent="0.15">
      <c r="A39" s="15" t="s">
        <v>26</v>
      </c>
      <c r="B39" s="2"/>
      <c r="C39" s="2">
        <v>25000</v>
      </c>
      <c r="D39" s="16" t="s">
        <v>27</v>
      </c>
    </row>
    <row r="40" spans="1:30" x14ac:dyDescent="0.15">
      <c r="A40" s="15" t="s">
        <v>28</v>
      </c>
      <c r="B40" s="2">
        <v>54000</v>
      </c>
      <c r="C40" s="2"/>
      <c r="D40" s="16" t="s">
        <v>27</v>
      </c>
    </row>
    <row r="41" spans="1:30" x14ac:dyDescent="0.15">
      <c r="A41" s="15" t="s">
        <v>39</v>
      </c>
      <c r="B41" s="2">
        <v>100000</v>
      </c>
      <c r="C41" s="2"/>
      <c r="D41" s="16" t="s">
        <v>40</v>
      </c>
    </row>
    <row r="42" spans="1:30" x14ac:dyDescent="0.15">
      <c r="A42" s="15"/>
      <c r="B42" s="2">
        <f>SUM(B39:B41)</f>
        <v>154000</v>
      </c>
      <c r="C42" s="2">
        <f>SUM(C39:C41)</f>
        <v>25000</v>
      </c>
      <c r="D42" s="16"/>
    </row>
    <row r="43" spans="1:30" x14ac:dyDescent="0.15">
      <c r="A43" s="26" t="s">
        <v>56</v>
      </c>
      <c r="B43" s="2"/>
      <c r="C43" s="9">
        <f>B42+C42</f>
        <v>179000</v>
      </c>
      <c r="D43" s="16"/>
    </row>
    <row r="44" spans="1:30" ht="8.4" thickBot="1" x14ac:dyDescent="0.2">
      <c r="A44" s="32"/>
      <c r="B44" s="33"/>
      <c r="C44" s="33"/>
      <c r="D44" s="34"/>
    </row>
    <row r="45" spans="1:30" ht="8.85" customHeight="1" thickBot="1" x14ac:dyDescent="0.2">
      <c r="A45" s="36" t="s">
        <v>57</v>
      </c>
      <c r="B45" s="37"/>
      <c r="C45" s="37">
        <f>C13+C29+C36+C43</f>
        <v>7524000</v>
      </c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7" spans="1:30" x14ac:dyDescent="0.15">
      <c r="A47" s="1" t="s">
        <v>60</v>
      </c>
      <c r="B47" s="39">
        <f>B12+B28+B35+B42</f>
        <v>4560000</v>
      </c>
      <c r="C47" s="39">
        <f>C12+C28+C35+C42</f>
        <v>2964000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Ringsted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Lykke Paaske</dc:creator>
  <cp:lastModifiedBy>Michael Lykke Paaske</cp:lastModifiedBy>
  <dcterms:created xsi:type="dcterms:W3CDTF">2020-03-31T13:44:29Z</dcterms:created>
  <dcterms:modified xsi:type="dcterms:W3CDTF">2020-04-05T14:31:59Z</dcterms:modified>
</cp:coreProperties>
</file>